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Financeiro 2022\Gabriel Gama\COMPRAS E CONTRATAÇÕES\ATO CONVOCATORIO\032022\"/>
    </mc:Choice>
  </mc:AlternateContent>
  <xr:revisionPtr revIDLastSave="0" documentId="13_ncr:1_{52DF9CA4-16F0-4E48-B7E9-ED5ED7065464}" xr6:coauthVersionLast="47" xr6:coauthVersionMax="47" xr10:uidLastSave="{00000000-0000-0000-0000-000000000000}"/>
  <bookViews>
    <workbookView xWindow="-120" yWindow="-120" windowWidth="29040" windowHeight="15720" xr2:uid="{2087070C-EAB7-4FCF-9698-9015F0536177}"/>
  </bookViews>
  <sheets>
    <sheet name="Anexo I - Mão de obra fixa" sheetId="1" r:id="rId1"/>
    <sheet name="Anexo II - Mão de obra variável" sheetId="2" r:id="rId2"/>
    <sheet name="Anexo III - Insumos_Utensílios" sheetId="3" r:id="rId3"/>
    <sheet name="Anexo IV - Equipamentos" sheetId="4" r:id="rId4"/>
  </sheets>
  <definedNames>
    <definedName name="_xlnm.Print_Area" localSheetId="0">'Anexo I - Mão de obra fixa'!$A$1:$F$11</definedName>
    <definedName name="_xlnm.Print_Area" localSheetId="3">'Anexo IV - Equipamentos'!$A$1:$C$10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D21" i="2"/>
  <c r="C60" i="3"/>
  <c r="C7" i="4"/>
  <c r="F5" i="1" l="1"/>
</calcChain>
</file>

<file path=xl/sharedStrings.xml><?xml version="1.0" encoding="utf-8"?>
<sst xmlns="http://schemas.openxmlformats.org/spreadsheetml/2006/main" count="200" uniqueCount="108">
  <si>
    <t>FUNÇÃO</t>
  </si>
  <si>
    <t>CARGA HORÁRIA</t>
  </si>
  <si>
    <t>OBSERVAÇÕES</t>
  </si>
  <si>
    <t>VALOR UNITÁRIO MENSAL</t>
  </si>
  <si>
    <t>VALOR TOTAL MENSAL</t>
  </si>
  <si>
    <t>ENCARREGADO</t>
  </si>
  <si>
    <t>8 horas/dia  -  44 hs/Semana</t>
  </si>
  <si>
    <t>c/ adicional de insalubridade</t>
  </si>
  <si>
    <t>FAXINEIRO</t>
  </si>
  <si>
    <t>JARDINEIRO</t>
  </si>
  <si>
    <t>VALOR MENSAL</t>
  </si>
  <si>
    <t>Diarista</t>
  </si>
  <si>
    <t>com adicional de insalubridade</t>
  </si>
  <si>
    <t>FAXINEIRO-ARTÍFICE</t>
  </si>
  <si>
    <t>8 horas/dia  -  44 horas/Semana</t>
  </si>
  <si>
    <t>com adicional de insalubridade e função</t>
  </si>
  <si>
    <t>COPEIRO</t>
  </si>
  <si>
    <t>LIMPADOR DE VIDROS</t>
  </si>
  <si>
    <t>com adicional de periculosidade</t>
  </si>
  <si>
    <t>PORTEIRO</t>
  </si>
  <si>
    <t>RECEPCIONISTA</t>
  </si>
  <si>
    <t>CARREGADOR</t>
  </si>
  <si>
    <t>ATENDENTE</t>
  </si>
  <si>
    <t>VIGIA</t>
  </si>
  <si>
    <t>12 horas / 36 horas</t>
  </si>
  <si>
    <t>CAMAREIRA</t>
  </si>
  <si>
    <t>SOMA TOTAL MENSAL</t>
  </si>
  <si>
    <t>PLANILHA 3 – QUADRO DE INSUMOS E UTENSÍLIOS e MATERIAL DE LIMPEZA E HIGIENE</t>
  </si>
  <si>
    <t>UNIDADE DE MEDIDA</t>
  </si>
  <si>
    <t>VALOR UNITÁRIO</t>
  </si>
  <si>
    <t>ÁLCOOL GEL 70 GRAUS INPM</t>
  </si>
  <si>
    <t>GAL</t>
  </si>
  <si>
    <t xml:space="preserve">ALCOOL LIQUIDO 70 GRAUS INPM 1 L   </t>
  </si>
  <si>
    <t>UN</t>
  </si>
  <si>
    <t>CERA W&amp;W RESISTENTE ACETINADA 5LT</t>
  </si>
  <si>
    <t>DESINFETANTE CONCENTRADO W 80 FLORAL (PADRÃO DE REFERÊNCIA: NOW QUÍMICA)</t>
  </si>
  <si>
    <t>DETERGENTE CLORADO NQ DECLOR  GAL 5 LITROS (PADRÃO DE REFERÊNCIA: NOW QUÍMICA)</t>
  </si>
  <si>
    <t>DETERGENTE SHAMPOO PARA CARPETE SPUMIX</t>
  </si>
  <si>
    <t>L</t>
  </si>
  <si>
    <t>DISCO LIMPADOR VERDE 350</t>
  </si>
  <si>
    <t>DISCO REMOVEDOR PRETO 350</t>
  </si>
  <si>
    <t>ESPONJA DUPLA FACE 100 X 71 X 18 MM</t>
  </si>
  <si>
    <t>FIBRA DE LIMPEZA LIMPA TUDO - VERDE</t>
  </si>
  <si>
    <t>FLANELA BRANCA ROLO</t>
  </si>
  <si>
    <t>M</t>
  </si>
  <si>
    <t>LIMPADOR MULTIUSO CLEAN FLOOR  GAL 5 L (PADRÃO DE REFERÊNCIA: NOW QUÍMICA)</t>
  </si>
  <si>
    <t>LIMPADOR MULTIUSO CLEAN BY PEROX 5LT (PADRÃO DE REFERÊNCIA: NOW QUÍMICA)</t>
  </si>
  <si>
    <t>PANO DE CHÃO ALVEJADO</t>
  </si>
  <si>
    <t>PAPEL HIGIÊNICO CAI CAI FOLHA DUPLA CX C/ 8.000 FLS</t>
  </si>
  <si>
    <t>CX</t>
  </si>
  <si>
    <t>PAPEL TOALHA INTERFOLHA 100% CELULOSE 22,5X20,5 C/2.000 FLS SIMPLES NOW PAPER</t>
  </si>
  <si>
    <t>POLIDOR BRILHO INOX 420 GR</t>
  </si>
  <si>
    <t>POLIDOR LUSTRA MÓVEIS 500 ML</t>
  </si>
  <si>
    <t>SABÃO EM BARRA 200 GR YPÊ  PCTE C/ 5</t>
  </si>
  <si>
    <t>PCTE</t>
  </si>
  <si>
    <t>SABONETE ESPUMA FRASCO 800ML PROFI PLUS</t>
  </si>
  <si>
    <t>SABONETE LÍQUIDO PEROLADO ERVA-DOCE</t>
  </si>
  <si>
    <t>SACO PLÁSTICO DE LIXO PRETO 100L</t>
  </si>
  <si>
    <t>SACO PLÁSTICO DE LIXO PRETO 200L</t>
  </si>
  <si>
    <t>SACO PLÁSTICO DE LIXO PRETO 20L</t>
  </si>
  <si>
    <t>SACO PLÁSTICO DE LIXO PRETO 40L</t>
  </si>
  <si>
    <t>SACO PLÁSTICO DE LIXO PRETO 60L</t>
  </si>
  <si>
    <t>CERA NQ SHINE IMPERMEABILIZANTE 5L (PADRÃO DE REFERÊNCIA: NOW QUÍMICA)</t>
  </si>
  <si>
    <t>BALDE PLÁSTICO PRETO 15 L</t>
  </si>
  <si>
    <t>BASTÃO EXTENSOR 06 M</t>
  </si>
  <si>
    <t>CABEÇOTE DE CORTE PARA ROÇADEIRA  41-2  TRINCUT</t>
  </si>
  <si>
    <t>CABELEIRA MOP PÓ AZUL 60 CM</t>
  </si>
  <si>
    <t>CARRINHO DE MÃO PNEU COM CÂMARA</t>
  </si>
  <si>
    <t>ENXADA COM CABO</t>
  </si>
  <si>
    <t>ENXADINHA PARA JARDIM</t>
  </si>
  <si>
    <t>FIO DE CORTE EM NYLON QUADRADO AMARELO 3.0 MM PARA ROÇADEIRA</t>
  </si>
  <si>
    <t>FITA ZEBRADA P/ SEGURANÇA 200M X 7CM</t>
  </si>
  <si>
    <t>GARFO PARA JARDIM 08 DENTES</t>
  </si>
  <si>
    <t>KIT LIMPEZA DE VIDRO COMPLETO</t>
  </si>
  <si>
    <t>LAVATINA ESC SANITÁRIA COM POTE</t>
  </si>
  <si>
    <t>LIMA KF</t>
  </si>
  <si>
    <t>PLACA DE ADVERTÊNCIA: "CUIDADO, PISO MOLHADO"</t>
  </si>
  <si>
    <t>PLUG FÊMEA PRETO 2P 10A 250V PIAL</t>
  </si>
  <si>
    <t>PLUG MACHO PRETO 2P 10A 250V</t>
  </si>
  <si>
    <t>PODÃO CORTA GALHO</t>
  </si>
  <si>
    <t>PULVERIZADOR ULTRAJET 500 ML BRANCO</t>
  </si>
  <si>
    <t>REFIL RODO BASE 60 CM</t>
  </si>
  <si>
    <t>RODO BASE DE ALUMÍNIO C/ CABO DE ALUMINIO 60 CM</t>
  </si>
  <si>
    <t>RODO C/ BASE E CABO MADEIRA 20CM</t>
  </si>
  <si>
    <t>SACHO 02 PONTAS</t>
  </si>
  <si>
    <t>SUPORTE PARA DISCOS INSTALOCK BANDEIRANTE 350</t>
  </si>
  <si>
    <t>SUPORTE PARA LT</t>
  </si>
  <si>
    <t>SUPORTE PARA MOP PÓ 60 CM</t>
  </si>
  <si>
    <t>TESOURA DE PODA</t>
  </si>
  <si>
    <t>TESOURA PARA CORTAR GRAMA</t>
  </si>
  <si>
    <t>VASSOURA DE NYLON CABO MADEIRA 1,5 M XAP XAP</t>
  </si>
  <si>
    <t>VASSOURA DE PELO ANIMAL CABO MADEIRA 1,5M  BASE 60 CM</t>
  </si>
  <si>
    <t>VASSOURA DE PIAÇAVA CABO MADEIRA 1,5 M XAP XAP</t>
  </si>
  <si>
    <t>VASSOURA REGULÁVEL DE JARDIM</t>
  </si>
  <si>
    <t xml:space="preserve">SOMA </t>
  </si>
  <si>
    <t>EQUIPAMENTOS</t>
  </si>
  <si>
    <t>UND. MEDIDA</t>
  </si>
  <si>
    <t>ALUGUEL MENSAL</t>
  </si>
  <si>
    <t>ASPIRADOR DE PÓ PROFISSIONAL</t>
  </si>
  <si>
    <t>ENCERADEIRA INDUSTRIAL</t>
  </si>
  <si>
    <t>JATEADORA PROFISSIONAL</t>
  </si>
  <si>
    <t>LAVADORA DE PISO PROFISSIONAL</t>
  </si>
  <si>
    <t>ROÇADEIRA LATERAL PROFISSIONAL</t>
  </si>
  <si>
    <t>SOMA</t>
  </si>
  <si>
    <t>Atesto que os valores apresentados unitários incluem todas as taxas, impostos, valores de manutenção, fretes, etc., não incidindo nenhum custo suplementar ao Instituto</t>
  </si>
  <si>
    <t>Atesto que os valores unitários apresentados incluem todas as taxas, impostos, fretes, etc., não incidindo nenhum custo suplementar ao Instituto.</t>
  </si>
  <si>
    <t>Nº PROFISSIONAIS</t>
  </si>
  <si>
    <r>
      <t xml:space="preserve">SOMA </t>
    </r>
    <r>
      <rPr>
        <b/>
        <sz val="11"/>
        <color rgb="FF000000"/>
        <rFont val="Calibri"/>
        <family val="2"/>
        <scheme val="minor"/>
      </rPr>
      <t>TOTAL MENSAL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</si>
</sst>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44" fontId="6" fillId="0" borderId="1" xfId="1" applyFont="1" applyBorder="1" applyAlignment="1">
      <alignment vertical="center" wrapText="1"/>
    </xf>
    <xf numFmtId="44" fontId="0" fillId="2" borderId="1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 wrapText="1"/>
    </xf>
    <xf numFmtId="44" fontId="2" fillId="2" borderId="1" xfId="1" applyFont="1" applyFill="1" applyBorder="1" applyAlignment="1">
      <alignment vertical="center" wrapText="1"/>
    </xf>
    <xf numFmtId="44" fontId="0" fillId="0" borderId="0" xfId="1" applyFont="1"/>
    <xf numFmtId="44" fontId="6" fillId="0" borderId="1" xfId="1" applyFont="1" applyBorder="1" applyAlignment="1">
      <alignment horizontal="center" vertical="center" wrapText="1"/>
    </xf>
    <xf numFmtId="44" fontId="3" fillId="4" borderId="1" xfId="1" applyFont="1" applyFill="1" applyBorder="1" applyAlignment="1">
      <alignment horizontal="center" vertical="center" wrapText="1"/>
    </xf>
    <xf numFmtId="44" fontId="3" fillId="2" borderId="1" xfId="1" applyFont="1" applyFill="1" applyBorder="1" applyAlignment="1" applyProtection="1">
      <alignment horizontal="center" vertical="center" wrapText="1"/>
      <protection hidden="1"/>
    </xf>
    <xf numFmtId="44" fontId="6" fillId="0" borderId="1" xfId="1" applyFont="1" applyBorder="1" applyAlignment="1" applyProtection="1">
      <alignment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44" fontId="0" fillId="0" borderId="0" xfId="1" applyFont="1" applyProtection="1">
      <protection hidden="1"/>
    </xf>
    <xf numFmtId="44" fontId="3" fillId="2" borderId="1" xfId="1" applyFont="1" applyFill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41223-2F9A-4B5F-81EA-7B7F524BD3C9}">
  <dimension ref="A1:F11"/>
  <sheetViews>
    <sheetView tabSelected="1" view="pageBreakPreview" zoomScale="110" zoomScaleNormal="100" zoomScaleSheetLayoutView="110" workbookViewId="0">
      <selection activeCell="D2" sqref="D2"/>
    </sheetView>
  </sheetViews>
  <sheetFormatPr defaultRowHeight="15" x14ac:dyDescent="0.25"/>
  <cols>
    <col min="1" max="1" width="16.42578125" customWidth="1"/>
    <col min="2" max="2" width="21.85546875" bestFit="1" customWidth="1"/>
    <col min="3" max="3" width="22.5703125" bestFit="1" customWidth="1"/>
    <col min="4" max="4" width="24.5703125" bestFit="1" customWidth="1"/>
    <col min="5" max="5" width="17.7109375" bestFit="1" customWidth="1"/>
    <col min="6" max="6" width="21.42578125" style="18" bestFit="1" customWidth="1"/>
  </cols>
  <sheetData>
    <row r="1" spans="1:6" ht="29.25" customHeight="1" x14ac:dyDescent="0.25">
      <c r="A1" s="23" t="s">
        <v>0</v>
      </c>
      <c r="B1" s="23" t="s">
        <v>1</v>
      </c>
      <c r="C1" s="23" t="s">
        <v>2</v>
      </c>
      <c r="D1" s="3" t="s">
        <v>3</v>
      </c>
      <c r="E1" s="23" t="s">
        <v>106</v>
      </c>
      <c r="F1" s="21" t="s">
        <v>4</v>
      </c>
    </row>
    <row r="2" spans="1:6" ht="30" x14ac:dyDescent="0.25">
      <c r="A2" s="24" t="s">
        <v>5</v>
      </c>
      <c r="B2" s="24" t="s">
        <v>6</v>
      </c>
      <c r="C2" s="24" t="s">
        <v>7</v>
      </c>
      <c r="D2" s="19"/>
      <c r="E2" s="24">
        <v>1</v>
      </c>
      <c r="F2" s="22">
        <f>D2*E2</f>
        <v>0</v>
      </c>
    </row>
    <row r="3" spans="1:6" ht="30" x14ac:dyDescent="0.25">
      <c r="A3" s="24" t="s">
        <v>8</v>
      </c>
      <c r="B3" s="24" t="s">
        <v>6</v>
      </c>
      <c r="C3" s="24" t="s">
        <v>7</v>
      </c>
      <c r="D3" s="19"/>
      <c r="E3" s="24">
        <v>5</v>
      </c>
      <c r="F3" s="22">
        <f>D3*E3</f>
        <v>0</v>
      </c>
    </row>
    <row r="4" spans="1:6" ht="30" x14ac:dyDescent="0.25">
      <c r="A4" s="24" t="s">
        <v>9</v>
      </c>
      <c r="B4" s="24" t="s">
        <v>6</v>
      </c>
      <c r="C4" s="24"/>
      <c r="D4" s="19"/>
      <c r="E4" s="24">
        <v>1</v>
      </c>
      <c r="F4" s="22">
        <f>D4*E4</f>
        <v>0</v>
      </c>
    </row>
    <row r="5" spans="1:6" ht="15" customHeight="1" x14ac:dyDescent="0.25">
      <c r="A5" s="28" t="s">
        <v>107</v>
      </c>
      <c r="B5" s="28"/>
      <c r="C5" s="28"/>
      <c r="D5" s="28"/>
      <c r="E5" s="28"/>
      <c r="F5" s="27">
        <f>SUM(F2:F4)</f>
        <v>0</v>
      </c>
    </row>
    <row r="6" spans="1:6" ht="15.75" customHeight="1" x14ac:dyDescent="0.25">
      <c r="A6" s="28"/>
      <c r="B6" s="28"/>
      <c r="C6" s="28"/>
      <c r="D6" s="28"/>
      <c r="E6" s="28"/>
      <c r="F6" s="27"/>
    </row>
    <row r="7" spans="1:6" x14ac:dyDescent="0.25">
      <c r="A7" s="25"/>
      <c r="B7" s="25"/>
      <c r="C7" s="25"/>
      <c r="D7" s="25"/>
      <c r="E7" s="25"/>
      <c r="F7" s="26"/>
    </row>
    <row r="8" spans="1:6" x14ac:dyDescent="0.25">
      <c r="A8" s="25"/>
      <c r="B8" s="25"/>
      <c r="C8" s="25"/>
      <c r="D8" s="25"/>
      <c r="E8" s="25"/>
      <c r="F8" s="26"/>
    </row>
    <row r="9" spans="1:6" ht="15" customHeight="1" x14ac:dyDescent="0.25">
      <c r="A9" s="29" t="s">
        <v>105</v>
      </c>
      <c r="B9" s="29"/>
      <c r="C9" s="29"/>
      <c r="D9" s="29"/>
      <c r="E9" s="29"/>
      <c r="F9" s="29"/>
    </row>
    <row r="10" spans="1:6" x14ac:dyDescent="0.25">
      <c r="A10" s="29"/>
      <c r="B10" s="29"/>
      <c r="C10" s="29"/>
      <c r="D10" s="29"/>
      <c r="E10" s="29"/>
      <c r="F10" s="29"/>
    </row>
    <row r="11" spans="1:6" x14ac:dyDescent="0.25">
      <c r="A11" s="29"/>
      <c r="B11" s="29"/>
      <c r="C11" s="29"/>
      <c r="D11" s="29"/>
      <c r="E11" s="29"/>
      <c r="F11" s="29"/>
    </row>
  </sheetData>
  <sheetProtection algorithmName="SHA-512" hashValue="SZ95ruB+DRjP2yH44OkSxHLAYaFf8t01ZoRLDtRFpZdbEdc9LN9e7a9ZOHjJxBS/V1eVXIbsdYlRV1LETsZ2Xg==" saltValue="0jini0nrGz6t6hp2BQcCdQ==" spinCount="100000" sheet="1" objects="1" scenarios="1"/>
  <protectedRanges>
    <protectedRange sqref="D2:D4" name="Anexo I"/>
  </protectedRanges>
  <mergeCells count="3">
    <mergeCell ref="F5:F6"/>
    <mergeCell ref="A5:E6"/>
    <mergeCell ref="A9:F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69E2-A235-46B3-B986-77637C0DC80B}">
  <dimension ref="A1:D26"/>
  <sheetViews>
    <sheetView view="pageBreakPreview" zoomScale="110" zoomScaleNormal="100" zoomScaleSheetLayoutView="110" workbookViewId="0">
      <selection activeCell="D2" sqref="D2"/>
    </sheetView>
  </sheetViews>
  <sheetFormatPr defaultRowHeight="15" x14ac:dyDescent="0.25"/>
  <cols>
    <col min="1" max="1" width="27" style="2" customWidth="1"/>
    <col min="2" max="2" width="22" customWidth="1"/>
    <col min="3" max="3" width="22.28515625" customWidth="1"/>
    <col min="4" max="4" width="8.42578125" style="18" bestFit="1" customWidth="1"/>
  </cols>
  <sheetData>
    <row r="1" spans="1:4" ht="30" x14ac:dyDescent="0.25">
      <c r="A1" s="3" t="s">
        <v>0</v>
      </c>
      <c r="B1" s="3" t="s">
        <v>1</v>
      </c>
      <c r="C1" s="3" t="s">
        <v>2</v>
      </c>
      <c r="D1" s="15" t="s">
        <v>10</v>
      </c>
    </row>
    <row r="2" spans="1:4" ht="30" x14ac:dyDescent="0.25">
      <c r="A2" s="11" t="s">
        <v>8</v>
      </c>
      <c r="B2" s="11" t="s">
        <v>11</v>
      </c>
      <c r="C2" s="11" t="s">
        <v>12</v>
      </c>
      <c r="D2" s="16"/>
    </row>
    <row r="3" spans="1:4" ht="30" x14ac:dyDescent="0.25">
      <c r="A3" s="11" t="s">
        <v>13</v>
      </c>
      <c r="B3" s="11" t="s">
        <v>14</v>
      </c>
      <c r="C3" s="11" t="s">
        <v>15</v>
      </c>
      <c r="D3" s="16"/>
    </row>
    <row r="4" spans="1:4" ht="30" x14ac:dyDescent="0.25">
      <c r="A4" s="11" t="s">
        <v>16</v>
      </c>
      <c r="B4" s="11" t="s">
        <v>14</v>
      </c>
      <c r="C4" s="11"/>
      <c r="D4" s="16"/>
    </row>
    <row r="5" spans="1:4" x14ac:dyDescent="0.25">
      <c r="A5" s="11" t="s">
        <v>16</v>
      </c>
      <c r="B5" s="11" t="s">
        <v>11</v>
      </c>
      <c r="C5" s="11"/>
      <c r="D5" s="16"/>
    </row>
    <row r="6" spans="1:4" x14ac:dyDescent="0.25">
      <c r="A6" s="11" t="s">
        <v>9</v>
      </c>
      <c r="B6" s="11" t="s">
        <v>11</v>
      </c>
      <c r="C6" s="11"/>
      <c r="D6" s="16"/>
    </row>
    <row r="7" spans="1:4" ht="30" x14ac:dyDescent="0.25">
      <c r="A7" s="11" t="s">
        <v>17</v>
      </c>
      <c r="B7" s="11" t="s">
        <v>14</v>
      </c>
      <c r="C7" s="11" t="s">
        <v>18</v>
      </c>
      <c r="D7" s="16"/>
    </row>
    <row r="8" spans="1:4" ht="30" x14ac:dyDescent="0.25">
      <c r="A8" s="11" t="s">
        <v>17</v>
      </c>
      <c r="B8" s="11" t="s">
        <v>11</v>
      </c>
      <c r="C8" s="11" t="s">
        <v>18</v>
      </c>
      <c r="D8" s="16"/>
    </row>
    <row r="9" spans="1:4" ht="30" x14ac:dyDescent="0.25">
      <c r="A9" s="11" t="s">
        <v>19</v>
      </c>
      <c r="B9" s="11" t="s">
        <v>14</v>
      </c>
      <c r="C9" s="9"/>
      <c r="D9" s="16"/>
    </row>
    <row r="10" spans="1:4" x14ac:dyDescent="0.25">
      <c r="A10" s="11" t="s">
        <v>19</v>
      </c>
      <c r="B10" s="11" t="s">
        <v>11</v>
      </c>
      <c r="C10" s="9"/>
      <c r="D10" s="16"/>
    </row>
    <row r="11" spans="1:4" ht="30" x14ac:dyDescent="0.25">
      <c r="A11" s="11" t="s">
        <v>20</v>
      </c>
      <c r="B11" s="11" t="s">
        <v>14</v>
      </c>
      <c r="C11" s="9"/>
      <c r="D11" s="16"/>
    </row>
    <row r="12" spans="1:4" x14ac:dyDescent="0.25">
      <c r="A12" s="11" t="s">
        <v>20</v>
      </c>
      <c r="B12" s="11" t="s">
        <v>11</v>
      </c>
      <c r="C12" s="9"/>
      <c r="D12" s="16"/>
    </row>
    <row r="13" spans="1:4" x14ac:dyDescent="0.25">
      <c r="A13" s="11" t="s">
        <v>21</v>
      </c>
      <c r="B13" s="11" t="s">
        <v>11</v>
      </c>
      <c r="C13" s="9"/>
      <c r="D13" s="16"/>
    </row>
    <row r="14" spans="1:4" ht="30" x14ac:dyDescent="0.25">
      <c r="A14" s="11" t="s">
        <v>22</v>
      </c>
      <c r="B14" s="11" t="s">
        <v>14</v>
      </c>
      <c r="C14" s="9"/>
      <c r="D14" s="16"/>
    </row>
    <row r="15" spans="1:4" x14ac:dyDescent="0.25">
      <c r="A15" s="11" t="s">
        <v>22</v>
      </c>
      <c r="B15" s="11" t="s">
        <v>11</v>
      </c>
      <c r="C15" s="9"/>
      <c r="D15" s="16"/>
    </row>
    <row r="16" spans="1:4" ht="30" x14ac:dyDescent="0.25">
      <c r="A16" s="11" t="s">
        <v>23</v>
      </c>
      <c r="B16" s="11" t="s">
        <v>14</v>
      </c>
      <c r="C16" s="9"/>
      <c r="D16" s="16"/>
    </row>
    <row r="17" spans="1:4" x14ac:dyDescent="0.25">
      <c r="A17" s="11" t="s">
        <v>23</v>
      </c>
      <c r="B17" s="11" t="s">
        <v>24</v>
      </c>
      <c r="C17" s="9"/>
      <c r="D17" s="16"/>
    </row>
    <row r="18" spans="1:4" x14ac:dyDescent="0.25">
      <c r="A18" s="11" t="s">
        <v>23</v>
      </c>
      <c r="B18" s="11" t="s">
        <v>11</v>
      </c>
      <c r="C18" s="9"/>
      <c r="D18" s="16"/>
    </row>
    <row r="19" spans="1:4" ht="30" x14ac:dyDescent="0.25">
      <c r="A19" s="11" t="s">
        <v>25</v>
      </c>
      <c r="B19" s="11" t="s">
        <v>14</v>
      </c>
      <c r="C19" s="9"/>
      <c r="D19" s="16"/>
    </row>
    <row r="20" spans="1:4" x14ac:dyDescent="0.25">
      <c r="A20" s="11" t="s">
        <v>25</v>
      </c>
      <c r="B20" s="11" t="s">
        <v>11</v>
      </c>
      <c r="C20" s="9"/>
      <c r="D20" s="16"/>
    </row>
    <row r="21" spans="1:4" ht="15" customHeight="1" x14ac:dyDescent="0.25">
      <c r="A21" s="30" t="s">
        <v>26</v>
      </c>
      <c r="B21" s="31"/>
      <c r="C21" s="32"/>
      <c r="D21" s="17">
        <f>SUM(D2:D20)</f>
        <v>0</v>
      </c>
    </row>
    <row r="24" spans="1:4" ht="15" customHeight="1" x14ac:dyDescent="0.25">
      <c r="A24" s="33" t="s">
        <v>105</v>
      </c>
      <c r="B24" s="33"/>
      <c r="C24" s="33"/>
      <c r="D24" s="33"/>
    </row>
    <row r="25" spans="1:4" x14ac:dyDescent="0.25">
      <c r="A25" s="33"/>
      <c r="B25" s="33"/>
      <c r="C25" s="33"/>
      <c r="D25" s="33"/>
    </row>
    <row r="26" spans="1:4" x14ac:dyDescent="0.25">
      <c r="A26" s="33"/>
      <c r="B26" s="33"/>
      <c r="C26" s="33"/>
      <c r="D26" s="33"/>
    </row>
  </sheetData>
  <sheetProtection algorithmName="SHA-512" hashValue="3cGOincs/Avp/LQEPVKbNQJ7YpOhl/z5LvXwIYD82sY76TZStxzlTm07Ph8TmAU6NmdQijOThcInf04EKh7idg==" saltValue="EnfGU+bglnELccdaT3zt8w==" spinCount="100000" sheet="1" objects="1" scenarios="1"/>
  <protectedRanges>
    <protectedRange sqref="D2:D20" name="Anexo II"/>
  </protectedRanges>
  <mergeCells count="2">
    <mergeCell ref="A21:C21"/>
    <mergeCell ref="A24:D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39C68-A92C-4E49-A082-7CAF4746B6C7}">
  <dimension ref="A1:C64"/>
  <sheetViews>
    <sheetView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45" style="14" bestFit="1" customWidth="1"/>
    <col min="2" max="2" width="12" style="14" bestFit="1" customWidth="1"/>
    <col min="3" max="3" width="9.85546875" style="14" bestFit="1" customWidth="1"/>
    <col min="4" max="16384" width="9.140625" style="14"/>
  </cols>
  <sheetData>
    <row r="1" spans="1:3" ht="30" x14ac:dyDescent="0.25">
      <c r="A1" s="3" t="s">
        <v>27</v>
      </c>
      <c r="B1" s="3" t="s">
        <v>28</v>
      </c>
      <c r="C1" s="3" t="s">
        <v>29</v>
      </c>
    </row>
    <row r="2" spans="1:3" x14ac:dyDescent="0.25">
      <c r="A2" s="6" t="s">
        <v>30</v>
      </c>
      <c r="B2" s="6" t="s">
        <v>31</v>
      </c>
      <c r="C2" s="19"/>
    </row>
    <row r="3" spans="1:3" x14ac:dyDescent="0.25">
      <c r="A3" s="6" t="s">
        <v>32</v>
      </c>
      <c r="B3" s="6" t="s">
        <v>33</v>
      </c>
      <c r="C3" s="19"/>
    </row>
    <row r="4" spans="1:3" x14ac:dyDescent="0.25">
      <c r="A4" s="6" t="s">
        <v>34</v>
      </c>
      <c r="B4" s="6" t="s">
        <v>31</v>
      </c>
      <c r="C4" s="19"/>
    </row>
    <row r="5" spans="1:3" ht="30" x14ac:dyDescent="0.25">
      <c r="A5" s="6" t="s">
        <v>35</v>
      </c>
      <c r="B5" s="6" t="s">
        <v>31</v>
      </c>
      <c r="C5" s="19"/>
    </row>
    <row r="6" spans="1:3" ht="30" x14ac:dyDescent="0.25">
      <c r="A6" s="6" t="s">
        <v>36</v>
      </c>
      <c r="B6" s="6" t="s">
        <v>31</v>
      </c>
      <c r="C6" s="19"/>
    </row>
    <row r="7" spans="1:3" x14ac:dyDescent="0.25">
      <c r="A7" s="6" t="s">
        <v>37</v>
      </c>
      <c r="B7" s="6" t="s">
        <v>38</v>
      </c>
      <c r="C7" s="19"/>
    </row>
    <row r="8" spans="1:3" x14ac:dyDescent="0.25">
      <c r="A8" s="6" t="s">
        <v>39</v>
      </c>
      <c r="B8" s="6" t="s">
        <v>33</v>
      </c>
      <c r="C8" s="19"/>
    </row>
    <row r="9" spans="1:3" x14ac:dyDescent="0.25">
      <c r="A9" s="6" t="s">
        <v>40</v>
      </c>
      <c r="B9" s="6" t="s">
        <v>33</v>
      </c>
      <c r="C9" s="19"/>
    </row>
    <row r="10" spans="1:3" x14ac:dyDescent="0.25">
      <c r="A10" s="6" t="s">
        <v>41</v>
      </c>
      <c r="B10" s="6" t="s">
        <v>33</v>
      </c>
      <c r="C10" s="19"/>
    </row>
    <row r="11" spans="1:3" x14ac:dyDescent="0.25">
      <c r="A11" s="6" t="s">
        <v>42</v>
      </c>
      <c r="B11" s="6" t="s">
        <v>33</v>
      </c>
      <c r="C11" s="19"/>
    </row>
    <row r="12" spans="1:3" x14ac:dyDescent="0.25">
      <c r="A12" s="6" t="s">
        <v>43</v>
      </c>
      <c r="B12" s="6" t="s">
        <v>44</v>
      </c>
      <c r="C12" s="19"/>
    </row>
    <row r="13" spans="1:3" ht="30" x14ac:dyDescent="0.25">
      <c r="A13" s="6" t="s">
        <v>45</v>
      </c>
      <c r="B13" s="6" t="s">
        <v>31</v>
      </c>
      <c r="C13" s="19"/>
    </row>
    <row r="14" spans="1:3" ht="30" x14ac:dyDescent="0.25">
      <c r="A14" s="6" t="s">
        <v>46</v>
      </c>
      <c r="B14" s="6" t="s">
        <v>31</v>
      </c>
      <c r="C14" s="19"/>
    </row>
    <row r="15" spans="1:3" x14ac:dyDescent="0.25">
      <c r="A15" s="6" t="s">
        <v>47</v>
      </c>
      <c r="B15" s="6" t="s">
        <v>33</v>
      </c>
      <c r="C15" s="19"/>
    </row>
    <row r="16" spans="1:3" ht="30" x14ac:dyDescent="0.25">
      <c r="A16" s="6" t="s">
        <v>48</v>
      </c>
      <c r="B16" s="6" t="s">
        <v>49</v>
      </c>
      <c r="C16" s="19"/>
    </row>
    <row r="17" spans="1:3" ht="30" x14ac:dyDescent="0.25">
      <c r="A17" s="6" t="s">
        <v>50</v>
      </c>
      <c r="B17" s="6" t="s">
        <v>49</v>
      </c>
      <c r="C17" s="19"/>
    </row>
    <row r="18" spans="1:3" x14ac:dyDescent="0.25">
      <c r="A18" s="6" t="s">
        <v>51</v>
      </c>
      <c r="B18" s="6" t="s">
        <v>33</v>
      </c>
      <c r="C18" s="19"/>
    </row>
    <row r="19" spans="1:3" x14ac:dyDescent="0.25">
      <c r="A19" s="6" t="s">
        <v>52</v>
      </c>
      <c r="B19" s="6" t="s">
        <v>33</v>
      </c>
      <c r="C19" s="19"/>
    </row>
    <row r="20" spans="1:3" x14ac:dyDescent="0.25">
      <c r="A20" s="6" t="s">
        <v>53</v>
      </c>
      <c r="B20" s="6" t="s">
        <v>54</v>
      </c>
      <c r="C20" s="19"/>
    </row>
    <row r="21" spans="1:3" x14ac:dyDescent="0.25">
      <c r="A21" s="6" t="s">
        <v>55</v>
      </c>
      <c r="B21" s="6" t="s">
        <v>33</v>
      </c>
      <c r="C21" s="19"/>
    </row>
    <row r="22" spans="1:3" x14ac:dyDescent="0.25">
      <c r="A22" s="6" t="s">
        <v>56</v>
      </c>
      <c r="B22" s="6" t="s">
        <v>31</v>
      </c>
      <c r="C22" s="19"/>
    </row>
    <row r="23" spans="1:3" x14ac:dyDescent="0.25">
      <c r="A23" s="6" t="s">
        <v>57</v>
      </c>
      <c r="B23" s="6" t="s">
        <v>54</v>
      </c>
      <c r="C23" s="19"/>
    </row>
    <row r="24" spans="1:3" x14ac:dyDescent="0.25">
      <c r="A24" s="6" t="s">
        <v>58</v>
      </c>
      <c r="B24" s="6" t="s">
        <v>54</v>
      </c>
      <c r="C24" s="19"/>
    </row>
    <row r="25" spans="1:3" x14ac:dyDescent="0.25">
      <c r="A25" s="6" t="s">
        <v>59</v>
      </c>
      <c r="B25" s="6" t="s">
        <v>54</v>
      </c>
      <c r="C25" s="19"/>
    </row>
    <row r="26" spans="1:3" x14ac:dyDescent="0.25">
      <c r="A26" s="6" t="s">
        <v>60</v>
      </c>
      <c r="B26" s="6" t="s">
        <v>54</v>
      </c>
      <c r="C26" s="19"/>
    </row>
    <row r="27" spans="1:3" x14ac:dyDescent="0.25">
      <c r="A27" s="6" t="s">
        <v>61</v>
      </c>
      <c r="B27" s="6" t="s">
        <v>54</v>
      </c>
      <c r="C27" s="19"/>
    </row>
    <row r="28" spans="1:3" ht="30" x14ac:dyDescent="0.25">
      <c r="A28" s="6" t="s">
        <v>62</v>
      </c>
      <c r="B28" s="6" t="s">
        <v>31</v>
      </c>
      <c r="C28" s="19"/>
    </row>
    <row r="29" spans="1:3" x14ac:dyDescent="0.25">
      <c r="A29" s="6" t="s">
        <v>63</v>
      </c>
      <c r="B29" s="6" t="s">
        <v>33</v>
      </c>
      <c r="C29" s="19"/>
    </row>
    <row r="30" spans="1:3" x14ac:dyDescent="0.25">
      <c r="A30" s="6" t="s">
        <v>64</v>
      </c>
      <c r="B30" s="6" t="s">
        <v>33</v>
      </c>
      <c r="C30" s="19"/>
    </row>
    <row r="31" spans="1:3" ht="30" x14ac:dyDescent="0.25">
      <c r="A31" s="6" t="s">
        <v>65</v>
      </c>
      <c r="B31" s="6" t="s">
        <v>33</v>
      </c>
      <c r="C31" s="19"/>
    </row>
    <row r="32" spans="1:3" x14ac:dyDescent="0.25">
      <c r="A32" s="6" t="s">
        <v>66</v>
      </c>
      <c r="B32" s="6" t="s">
        <v>33</v>
      </c>
      <c r="C32" s="19"/>
    </row>
    <row r="33" spans="1:3" x14ac:dyDescent="0.25">
      <c r="A33" s="6" t="s">
        <v>67</v>
      </c>
      <c r="B33" s="6" t="s">
        <v>33</v>
      </c>
      <c r="C33" s="19"/>
    </row>
    <row r="34" spans="1:3" x14ac:dyDescent="0.25">
      <c r="A34" s="6" t="s">
        <v>68</v>
      </c>
      <c r="B34" s="6" t="s">
        <v>33</v>
      </c>
      <c r="C34" s="19"/>
    </row>
    <row r="35" spans="1:3" x14ac:dyDescent="0.25">
      <c r="A35" s="6" t="s">
        <v>69</v>
      </c>
      <c r="B35" s="6" t="s">
        <v>33</v>
      </c>
      <c r="C35" s="19"/>
    </row>
    <row r="36" spans="1:3" ht="30" x14ac:dyDescent="0.25">
      <c r="A36" s="6" t="s">
        <v>70</v>
      </c>
      <c r="B36" s="6" t="s">
        <v>33</v>
      </c>
      <c r="C36" s="19"/>
    </row>
    <row r="37" spans="1:3" x14ac:dyDescent="0.25">
      <c r="A37" s="6" t="s">
        <v>71</v>
      </c>
      <c r="B37" s="6" t="s">
        <v>33</v>
      </c>
      <c r="C37" s="19"/>
    </row>
    <row r="38" spans="1:3" x14ac:dyDescent="0.25">
      <c r="A38" s="6" t="s">
        <v>72</v>
      </c>
      <c r="B38" s="6" t="s">
        <v>33</v>
      </c>
      <c r="C38" s="19"/>
    </row>
    <row r="39" spans="1:3" x14ac:dyDescent="0.25">
      <c r="A39" s="6" t="s">
        <v>73</v>
      </c>
      <c r="B39" s="6" t="s">
        <v>33</v>
      </c>
      <c r="C39" s="19"/>
    </row>
    <row r="40" spans="1:3" x14ac:dyDescent="0.25">
      <c r="A40" s="6" t="s">
        <v>74</v>
      </c>
      <c r="B40" s="6" t="s">
        <v>33</v>
      </c>
      <c r="C40" s="19"/>
    </row>
    <row r="41" spans="1:3" x14ac:dyDescent="0.25">
      <c r="A41" s="6" t="s">
        <v>75</v>
      </c>
      <c r="B41" s="6" t="s">
        <v>44</v>
      </c>
      <c r="C41" s="19"/>
    </row>
    <row r="42" spans="1:3" ht="30" x14ac:dyDescent="0.25">
      <c r="A42" s="6" t="s">
        <v>76</v>
      </c>
      <c r="B42" s="6" t="s">
        <v>33</v>
      </c>
      <c r="C42" s="19"/>
    </row>
    <row r="43" spans="1:3" x14ac:dyDescent="0.25">
      <c r="A43" s="6" t="s">
        <v>77</v>
      </c>
      <c r="B43" s="6" t="s">
        <v>33</v>
      </c>
      <c r="C43" s="19"/>
    </row>
    <row r="44" spans="1:3" x14ac:dyDescent="0.25">
      <c r="A44" s="6" t="s">
        <v>78</v>
      </c>
      <c r="B44" s="6" t="s">
        <v>33</v>
      </c>
      <c r="C44" s="19"/>
    </row>
    <row r="45" spans="1:3" x14ac:dyDescent="0.25">
      <c r="A45" s="6" t="s">
        <v>79</v>
      </c>
      <c r="B45" s="6" t="s">
        <v>33</v>
      </c>
      <c r="C45" s="19"/>
    </row>
    <row r="46" spans="1:3" x14ac:dyDescent="0.25">
      <c r="A46" s="6" t="s">
        <v>80</v>
      </c>
      <c r="B46" s="6" t="s">
        <v>33</v>
      </c>
      <c r="C46" s="19"/>
    </row>
    <row r="47" spans="1:3" x14ac:dyDescent="0.25">
      <c r="A47" s="6" t="s">
        <v>81</v>
      </c>
      <c r="B47" s="6" t="s">
        <v>33</v>
      </c>
      <c r="C47" s="19"/>
    </row>
    <row r="48" spans="1:3" ht="30" x14ac:dyDescent="0.25">
      <c r="A48" s="6" t="s">
        <v>82</v>
      </c>
      <c r="B48" s="6" t="s">
        <v>33</v>
      </c>
      <c r="C48" s="19"/>
    </row>
    <row r="49" spans="1:3" x14ac:dyDescent="0.25">
      <c r="A49" s="6" t="s">
        <v>83</v>
      </c>
      <c r="B49" s="6" t="s">
        <v>33</v>
      </c>
      <c r="C49" s="19"/>
    </row>
    <row r="50" spans="1:3" x14ac:dyDescent="0.25">
      <c r="A50" s="6" t="s">
        <v>84</v>
      </c>
      <c r="B50" s="6" t="s">
        <v>33</v>
      </c>
      <c r="C50" s="19"/>
    </row>
    <row r="51" spans="1:3" ht="30" x14ac:dyDescent="0.25">
      <c r="A51" s="6" t="s">
        <v>85</v>
      </c>
      <c r="B51" s="6" t="s">
        <v>33</v>
      </c>
      <c r="C51" s="19"/>
    </row>
    <row r="52" spans="1:3" x14ac:dyDescent="0.25">
      <c r="A52" s="6" t="s">
        <v>86</v>
      </c>
      <c r="B52" s="6" t="s">
        <v>33</v>
      </c>
      <c r="C52" s="19"/>
    </row>
    <row r="53" spans="1:3" x14ac:dyDescent="0.25">
      <c r="A53" s="6" t="s">
        <v>87</v>
      </c>
      <c r="B53" s="6" t="s">
        <v>33</v>
      </c>
      <c r="C53" s="19"/>
    </row>
    <row r="54" spans="1:3" x14ac:dyDescent="0.25">
      <c r="A54" s="6" t="s">
        <v>88</v>
      </c>
      <c r="B54" s="6" t="s">
        <v>33</v>
      </c>
      <c r="C54" s="19"/>
    </row>
    <row r="55" spans="1:3" x14ac:dyDescent="0.25">
      <c r="A55" s="6" t="s">
        <v>89</v>
      </c>
      <c r="B55" s="6" t="s">
        <v>33</v>
      </c>
      <c r="C55" s="19"/>
    </row>
    <row r="56" spans="1:3" ht="30" x14ac:dyDescent="0.25">
      <c r="A56" s="6" t="s">
        <v>90</v>
      </c>
      <c r="B56" s="6" t="s">
        <v>33</v>
      </c>
      <c r="C56" s="19"/>
    </row>
    <row r="57" spans="1:3" ht="30" x14ac:dyDescent="0.25">
      <c r="A57" s="6" t="s">
        <v>91</v>
      </c>
      <c r="B57" s="6" t="s">
        <v>33</v>
      </c>
      <c r="C57" s="19"/>
    </row>
    <row r="58" spans="1:3" ht="30" x14ac:dyDescent="0.25">
      <c r="A58" s="6" t="s">
        <v>92</v>
      </c>
      <c r="B58" s="6" t="s">
        <v>33</v>
      </c>
      <c r="C58" s="19"/>
    </row>
    <row r="59" spans="1:3" x14ac:dyDescent="0.25">
      <c r="A59" s="6" t="s">
        <v>93</v>
      </c>
      <c r="B59" s="6" t="s">
        <v>33</v>
      </c>
      <c r="C59" s="19"/>
    </row>
    <row r="60" spans="1:3" x14ac:dyDescent="0.25">
      <c r="A60" s="34" t="s">
        <v>94</v>
      </c>
      <c r="B60" s="34"/>
      <c r="C60" s="20">
        <f>SUM(C2:C59)</f>
        <v>0</v>
      </c>
    </row>
    <row r="61" spans="1:3" x14ac:dyDescent="0.25">
      <c r="A61" s="10"/>
      <c r="B61" s="10"/>
      <c r="C61" s="13"/>
    </row>
    <row r="62" spans="1:3" ht="60" customHeight="1" x14ac:dyDescent="0.25">
      <c r="A62" s="33" t="s">
        <v>105</v>
      </c>
      <c r="B62" s="33"/>
      <c r="C62" s="33"/>
    </row>
    <row r="63" spans="1:3" x14ac:dyDescent="0.25">
      <c r="A63" s="12"/>
      <c r="B63" s="12"/>
      <c r="C63" s="12"/>
    </row>
    <row r="64" spans="1:3" x14ac:dyDescent="0.25">
      <c r="A64" s="12"/>
      <c r="B64" s="12"/>
      <c r="C64" s="12"/>
    </row>
  </sheetData>
  <sheetProtection algorithmName="SHA-512" hashValue="6keDY5e8glP3GaYR/bnBCOS05waM2S20sulQhqdN25ZGcZ/9thIAF2nvqeJxw2nwMVGfUDPVJ128HAcp/yoq8A==" saltValue="0EK4GKqhwW57dd1zfPlWgg==" spinCount="100000" sheet="1" objects="1" scenarios="1"/>
  <protectedRanges>
    <protectedRange sqref="C2:C59" name="Anexo III"/>
  </protectedRanges>
  <mergeCells count="2">
    <mergeCell ref="A60:B60"/>
    <mergeCell ref="A62:C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1DEB7-9667-465C-BDEA-9B0E75AF07FF}">
  <dimension ref="A1:D59"/>
  <sheetViews>
    <sheetView view="pageBreakPreview" zoomScale="90" zoomScaleNormal="100" zoomScaleSheetLayoutView="90" workbookViewId="0">
      <selection activeCell="C2" sqref="C2"/>
    </sheetView>
  </sheetViews>
  <sheetFormatPr defaultRowHeight="15" x14ac:dyDescent="0.25"/>
  <cols>
    <col min="1" max="1" width="25.140625" style="2" customWidth="1"/>
    <col min="2" max="2" width="12.28515625" customWidth="1"/>
    <col min="3" max="3" width="14" customWidth="1"/>
  </cols>
  <sheetData>
    <row r="1" spans="1:4" ht="30" x14ac:dyDescent="0.25">
      <c r="A1" s="3" t="s">
        <v>95</v>
      </c>
      <c r="B1" s="3" t="s">
        <v>96</v>
      </c>
      <c r="C1" s="3" t="s">
        <v>97</v>
      </c>
      <c r="D1" s="1"/>
    </row>
    <row r="2" spans="1:4" ht="30" x14ac:dyDescent="0.25">
      <c r="A2" s="6" t="s">
        <v>98</v>
      </c>
      <c r="B2" s="6" t="s">
        <v>33</v>
      </c>
      <c r="C2" s="7"/>
      <c r="D2" s="1"/>
    </row>
    <row r="3" spans="1:4" x14ac:dyDescent="0.25">
      <c r="A3" s="6" t="s">
        <v>99</v>
      </c>
      <c r="B3" s="6" t="s">
        <v>33</v>
      </c>
      <c r="C3" s="7"/>
      <c r="D3" s="1"/>
    </row>
    <row r="4" spans="1:4" x14ac:dyDescent="0.25">
      <c r="A4" s="6" t="s">
        <v>100</v>
      </c>
      <c r="B4" s="6" t="s">
        <v>33</v>
      </c>
      <c r="C4" s="7"/>
      <c r="D4" s="1"/>
    </row>
    <row r="5" spans="1:4" ht="30" x14ac:dyDescent="0.25">
      <c r="A5" s="6" t="s">
        <v>101</v>
      </c>
      <c r="B5" s="6" t="s">
        <v>33</v>
      </c>
      <c r="C5" s="7"/>
      <c r="D5" s="1"/>
    </row>
    <row r="6" spans="1:4" ht="30" x14ac:dyDescent="0.25">
      <c r="A6" s="6" t="s">
        <v>102</v>
      </c>
      <c r="B6" s="6" t="s">
        <v>33</v>
      </c>
      <c r="C6" s="7"/>
      <c r="D6" s="1"/>
    </row>
    <row r="7" spans="1:4" x14ac:dyDescent="0.25">
      <c r="A7" s="30" t="s">
        <v>103</v>
      </c>
      <c r="B7" s="32"/>
      <c r="C7" s="8">
        <f>SUM(C2:C6)</f>
        <v>0</v>
      </c>
      <c r="D7" s="1"/>
    </row>
    <row r="8" spans="1:4" x14ac:dyDescent="0.25">
      <c r="A8" s="4"/>
      <c r="B8" s="4"/>
      <c r="C8" s="4"/>
      <c r="D8" s="4"/>
    </row>
    <row r="9" spans="1:4" x14ac:dyDescent="0.25">
      <c r="A9" s="4"/>
      <c r="B9" s="4"/>
      <c r="C9" s="4"/>
      <c r="D9" s="4"/>
    </row>
    <row r="10" spans="1:4" ht="48" customHeight="1" x14ac:dyDescent="0.25">
      <c r="A10" s="36" t="s">
        <v>104</v>
      </c>
      <c r="B10" s="36"/>
      <c r="C10" s="36"/>
      <c r="D10" s="5"/>
    </row>
    <row r="11" spans="1:4" x14ac:dyDescent="0.25">
      <c r="A11" s="35"/>
      <c r="B11" s="35"/>
      <c r="C11" s="35"/>
      <c r="D11" s="35"/>
    </row>
    <row r="59" ht="36" customHeight="1" x14ac:dyDescent="0.25"/>
  </sheetData>
  <sheetProtection algorithmName="SHA-512" hashValue="gKK7NnghA47ZfvCCdBeNBhlY1SA9vgQcfCR/09RH/wP+qsXsphAPa5wzdOgOK+ziIkBK7WiqdtwOANXHatopNA==" saltValue="G66vrSIuN/aKkaGltNy+gg==" spinCount="100000" sheet="1" objects="1" scenarios="1"/>
  <protectedRanges>
    <protectedRange sqref="C2:C6" name="Anexo IV"/>
  </protectedRanges>
  <mergeCells count="3">
    <mergeCell ref="A11:D11"/>
    <mergeCell ref="A7:B7"/>
    <mergeCell ref="A10:C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Anexo I - Mão de obra fixa</vt:lpstr>
      <vt:lpstr>Anexo II - Mão de obra variável</vt:lpstr>
      <vt:lpstr>Anexo III - Insumos_Utensílios</vt:lpstr>
      <vt:lpstr>Anexo IV - Equipamentos</vt:lpstr>
      <vt:lpstr>'Anexo I - Mão de obra fixa'!Area_de_impressao</vt:lpstr>
      <vt:lpstr>'Anexo IV - Equipamentos'!Area_de_impressao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Gama</dc:creator>
  <cp:lastModifiedBy>Gabriel Gama</cp:lastModifiedBy>
  <dcterms:created xsi:type="dcterms:W3CDTF">2022-11-21T17:53:35Z</dcterms:created>
  <dcterms:modified xsi:type="dcterms:W3CDTF">2022-11-22T12:25:16Z</dcterms:modified>
</cp:coreProperties>
</file>